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60893d5fcbd023d/Desktop/"/>
    </mc:Choice>
  </mc:AlternateContent>
  <xr:revisionPtr revIDLastSave="8" documentId="8_{C12DEF62-A675-4778-8339-25FF722148EC}" xr6:coauthVersionLast="45" xr6:coauthVersionMax="45" xr10:uidLastSave="{E0557ED6-1185-4369-A632-C09A037353B6}"/>
  <bookViews>
    <workbookView xWindow="-110" yWindow="-110" windowWidth="19420" windowHeight="10420" xr2:uid="{49CA98C5-DF85-447D-A2CF-65D526F29F9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1" l="1"/>
  <c r="F32" i="1" s="1"/>
  <c r="F19" i="1"/>
  <c r="F17" i="1"/>
  <c r="D17" i="1"/>
  <c r="C17" i="1"/>
</calcChain>
</file>

<file path=xl/sharedStrings.xml><?xml version="1.0" encoding="utf-8"?>
<sst xmlns="http://schemas.openxmlformats.org/spreadsheetml/2006/main" count="49" uniqueCount="42">
  <si>
    <t>Casa</t>
  </si>
  <si>
    <t>Acuario</t>
  </si>
  <si>
    <t>Cashflow</t>
  </si>
  <si>
    <t>analysis</t>
  </si>
  <si>
    <t>Income</t>
  </si>
  <si>
    <t>High</t>
  </si>
  <si>
    <t>Low</t>
  </si>
  <si>
    <t>1stfloor</t>
  </si>
  <si>
    <t>2ndfloor</t>
  </si>
  <si>
    <t>ownerapt</t>
  </si>
  <si>
    <t>parking</t>
  </si>
  <si>
    <t>Bar</t>
  </si>
  <si>
    <t>Restaurant</t>
  </si>
  <si>
    <t xml:space="preserve">High </t>
  </si>
  <si>
    <t>Monthly</t>
  </si>
  <si>
    <t>2 rooms</t>
  </si>
  <si>
    <t>2 rms 80 night each for 180 nts</t>
  </si>
  <si>
    <t>2 rms 100 nt each for 180 nts</t>
  </si>
  <si>
    <t>2 rms 120 nt each for 180 nts</t>
  </si>
  <si>
    <t>Totals</t>
  </si>
  <si>
    <t xml:space="preserve">4 spaces@100ea </t>
  </si>
  <si>
    <t>annual</t>
  </si>
  <si>
    <t>income</t>
  </si>
  <si>
    <t>Range</t>
  </si>
  <si>
    <t>occupancy</t>
  </si>
  <si>
    <t>Parking</t>
  </si>
  <si>
    <t>Total</t>
  </si>
  <si>
    <t>Expenses</t>
  </si>
  <si>
    <t>Electric</t>
  </si>
  <si>
    <t>Water</t>
  </si>
  <si>
    <t>Trash</t>
  </si>
  <si>
    <t>Corpfee</t>
  </si>
  <si>
    <t>1 employee</t>
  </si>
  <si>
    <t>Annual</t>
  </si>
  <si>
    <t>Average</t>
  </si>
  <si>
    <t>seguro,decimo</t>
  </si>
  <si>
    <t>NET INCOME</t>
  </si>
  <si>
    <t>This is just counting income from 4 rooms and boat parking</t>
  </si>
  <si>
    <t>Potential exists to add bar, restaurant, renting the owners apt.</t>
  </si>
  <si>
    <t>No data exists for this since she doesn’t do that now.</t>
  </si>
  <si>
    <t>repairs and cleaning</t>
  </si>
  <si>
    <t>phone/internet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</si>
</sst>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1" applyFont="1"/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CCC0D-051A-43EC-B8CF-22CC09AB1B0B}">
  <dimension ref="A1:G35"/>
  <sheetViews>
    <sheetView tabSelected="1" topLeftCell="A21" workbookViewId="0">
      <selection activeCell="B36" sqref="B36"/>
    </sheetView>
  </sheetViews>
  <sheetFormatPr defaultRowHeight="14.5" x14ac:dyDescent="0.35"/>
  <cols>
    <col min="1" max="1" width="9.81640625" customWidth="1"/>
    <col min="3" max="4" width="11.08984375" bestFit="1" customWidth="1"/>
    <col min="5" max="5" width="8.81640625" bestFit="1" customWidth="1"/>
    <col min="6" max="6" width="12.08984375" bestFit="1" customWidth="1"/>
  </cols>
  <sheetData>
    <row r="1" spans="1:7" x14ac:dyDescent="0.35">
      <c r="A1" t="s">
        <v>0</v>
      </c>
      <c r="B1" t="s">
        <v>1</v>
      </c>
      <c r="C1" t="s">
        <v>2</v>
      </c>
      <c r="D1" t="s">
        <v>3</v>
      </c>
    </row>
    <row r="2" spans="1:7" x14ac:dyDescent="0.35">
      <c r="B2" s="1"/>
      <c r="C2" s="1" t="s">
        <v>6</v>
      </c>
      <c r="D2" s="1" t="s">
        <v>13</v>
      </c>
      <c r="E2" s="1" t="s">
        <v>14</v>
      </c>
      <c r="F2" s="1"/>
      <c r="G2" s="1"/>
    </row>
    <row r="3" spans="1:7" x14ac:dyDescent="0.35">
      <c r="A3" t="s">
        <v>4</v>
      </c>
      <c r="B3" s="1" t="s">
        <v>7</v>
      </c>
      <c r="C3" s="1">
        <v>80</v>
      </c>
      <c r="D3" s="1">
        <v>100</v>
      </c>
      <c r="E3" s="1"/>
      <c r="F3" s="1" t="s">
        <v>15</v>
      </c>
      <c r="G3" s="1"/>
    </row>
    <row r="4" spans="1:7" x14ac:dyDescent="0.35">
      <c r="A4" t="s">
        <v>4</v>
      </c>
      <c r="B4" s="1" t="s">
        <v>8</v>
      </c>
      <c r="C4" s="1">
        <v>100</v>
      </c>
      <c r="D4" s="1">
        <v>120</v>
      </c>
      <c r="E4" s="1"/>
      <c r="F4" s="1" t="s">
        <v>15</v>
      </c>
      <c r="G4" s="1"/>
    </row>
    <row r="5" spans="1:7" x14ac:dyDescent="0.35">
      <c r="A5" t="s">
        <v>4</v>
      </c>
      <c r="B5" s="1" t="s">
        <v>9</v>
      </c>
      <c r="C5" s="1">
        <v>150</v>
      </c>
      <c r="D5" s="1">
        <v>200</v>
      </c>
      <c r="E5" s="1">
        <v>900</v>
      </c>
      <c r="F5" s="1"/>
      <c r="G5" s="1"/>
    </row>
    <row r="6" spans="1:7" x14ac:dyDescent="0.35">
      <c r="A6" t="s">
        <v>4</v>
      </c>
      <c r="B6" s="1" t="s">
        <v>10</v>
      </c>
      <c r="C6" s="1" t="s">
        <v>20</v>
      </c>
      <c r="D6" s="1"/>
      <c r="E6" s="1">
        <v>400</v>
      </c>
      <c r="F6" s="1"/>
      <c r="G6" s="1"/>
    </row>
    <row r="7" spans="1:7" x14ac:dyDescent="0.35">
      <c r="A7" t="s">
        <v>11</v>
      </c>
      <c r="B7" s="1"/>
      <c r="C7" s="1"/>
      <c r="D7" s="1"/>
      <c r="E7" s="1"/>
      <c r="F7" s="1"/>
      <c r="G7" s="1"/>
    </row>
    <row r="8" spans="1:7" x14ac:dyDescent="0.35">
      <c r="A8" t="s">
        <v>12</v>
      </c>
      <c r="B8" s="1"/>
      <c r="C8" s="1"/>
      <c r="D8" s="1"/>
      <c r="E8" s="1"/>
      <c r="F8" s="1"/>
      <c r="G8" s="1"/>
    </row>
    <row r="9" spans="1:7" x14ac:dyDescent="0.35">
      <c r="A9" t="s">
        <v>19</v>
      </c>
      <c r="B9" s="1"/>
      <c r="C9" s="1"/>
      <c r="D9" s="1"/>
      <c r="E9" s="1"/>
      <c r="F9" s="1"/>
      <c r="G9" s="1"/>
    </row>
    <row r="10" spans="1:7" x14ac:dyDescent="0.35">
      <c r="B10" s="1"/>
      <c r="C10" s="1"/>
      <c r="D10" s="1"/>
      <c r="E10" s="1"/>
      <c r="F10" s="1"/>
      <c r="G10" s="1"/>
    </row>
    <row r="11" spans="1:7" x14ac:dyDescent="0.35">
      <c r="A11" t="s">
        <v>16</v>
      </c>
      <c r="B11" s="1"/>
      <c r="C11" s="1"/>
      <c r="D11" s="1">
        <v>28800</v>
      </c>
      <c r="E11" s="1"/>
      <c r="F11" s="1"/>
      <c r="G11" s="1"/>
    </row>
    <row r="12" spans="1:7" x14ac:dyDescent="0.35">
      <c r="A12" t="s">
        <v>17</v>
      </c>
      <c r="B12" s="1"/>
      <c r="C12" s="1"/>
      <c r="D12" s="1">
        <v>36000</v>
      </c>
      <c r="E12" s="1"/>
      <c r="F12" s="1"/>
      <c r="G12" s="1"/>
    </row>
    <row r="13" spans="1:7" x14ac:dyDescent="0.35">
      <c r="A13" t="s">
        <v>17</v>
      </c>
      <c r="B13" s="1"/>
      <c r="C13" s="1"/>
      <c r="D13" s="1">
        <v>36000</v>
      </c>
      <c r="E13" s="1"/>
      <c r="F13" s="1"/>
      <c r="G13" s="1"/>
    </row>
    <row r="14" spans="1:7" x14ac:dyDescent="0.35">
      <c r="A14" t="s">
        <v>18</v>
      </c>
      <c r="B14" s="1"/>
      <c r="C14" s="1"/>
      <c r="D14" s="1">
        <v>43200</v>
      </c>
      <c r="E14" s="1"/>
      <c r="F14" s="1"/>
      <c r="G14" s="1"/>
    </row>
    <row r="15" spans="1:7" x14ac:dyDescent="0.35">
      <c r="B15" s="1"/>
      <c r="C15" s="1">
        <v>0.4</v>
      </c>
      <c r="D15" s="1">
        <v>0.9</v>
      </c>
      <c r="E15" s="1" t="s">
        <v>24</v>
      </c>
      <c r="F15" s="1"/>
      <c r="G15" s="1"/>
    </row>
    <row r="16" spans="1:7" x14ac:dyDescent="0.35">
      <c r="B16" s="1"/>
      <c r="C16" s="1" t="s">
        <v>6</v>
      </c>
      <c r="D16" s="1" t="s">
        <v>5</v>
      </c>
      <c r="E16" s="1" t="s">
        <v>21</v>
      </c>
      <c r="F16" s="1" t="s">
        <v>22</v>
      </c>
      <c r="G16" s="1"/>
    </row>
    <row r="17" spans="1:7" x14ac:dyDescent="0.35">
      <c r="A17" t="s">
        <v>23</v>
      </c>
      <c r="B17" s="1"/>
      <c r="C17" s="1">
        <f>D11+D13*0.4</f>
        <v>43200</v>
      </c>
      <c r="D17" s="1">
        <f>D12+D14*0.9</f>
        <v>74880</v>
      </c>
      <c r="E17" s="1"/>
      <c r="F17" s="1">
        <f>D17+C17</f>
        <v>118080</v>
      </c>
      <c r="G17" s="1"/>
    </row>
    <row r="18" spans="1:7" x14ac:dyDescent="0.35">
      <c r="A18" t="s">
        <v>25</v>
      </c>
      <c r="B18" s="1"/>
      <c r="C18" s="1"/>
      <c r="D18" s="1"/>
      <c r="E18" s="1"/>
      <c r="F18" s="1">
        <v>4320</v>
      </c>
      <c r="G18" s="1"/>
    </row>
    <row r="19" spans="1:7" x14ac:dyDescent="0.35">
      <c r="A19" t="s">
        <v>26</v>
      </c>
      <c r="B19" s="1"/>
      <c r="C19" s="1"/>
      <c r="D19" s="1"/>
      <c r="E19" s="1"/>
      <c r="F19" s="1">
        <f>SUM(F17:F18)</f>
        <v>122400</v>
      </c>
      <c r="G19" s="1"/>
    </row>
    <row r="20" spans="1:7" x14ac:dyDescent="0.35">
      <c r="B20" s="1"/>
      <c r="C20" s="1"/>
      <c r="D20" s="1"/>
      <c r="E20" s="1"/>
      <c r="F20" s="1"/>
      <c r="G20" s="1"/>
    </row>
    <row r="21" spans="1:7" x14ac:dyDescent="0.35">
      <c r="B21" s="1"/>
      <c r="C21" s="1"/>
      <c r="D21" s="1"/>
      <c r="E21" s="1"/>
      <c r="F21" s="1"/>
      <c r="G21" s="1"/>
    </row>
    <row r="22" spans="1:7" x14ac:dyDescent="0.35">
      <c r="A22" t="s">
        <v>27</v>
      </c>
      <c r="B22" s="1" t="s">
        <v>33</v>
      </c>
      <c r="C22" s="1" t="s">
        <v>34</v>
      </c>
      <c r="D22" s="1"/>
      <c r="E22" s="1"/>
      <c r="F22" s="1"/>
      <c r="G22" s="1"/>
    </row>
    <row r="23" spans="1:7" x14ac:dyDescent="0.35">
      <c r="A23" t="s">
        <v>28</v>
      </c>
      <c r="B23" s="1"/>
      <c r="C23" s="1">
        <v>4800</v>
      </c>
      <c r="D23" s="1"/>
      <c r="E23" s="1"/>
      <c r="F23" s="1"/>
      <c r="G23" s="1"/>
    </row>
    <row r="24" spans="1:7" x14ac:dyDescent="0.35">
      <c r="A24" t="s">
        <v>29</v>
      </c>
      <c r="B24" s="1"/>
      <c r="C24" s="1">
        <v>360</v>
      </c>
      <c r="D24" s="1"/>
      <c r="E24" s="1"/>
      <c r="F24" s="1"/>
      <c r="G24" s="1"/>
    </row>
    <row r="25" spans="1:7" x14ac:dyDescent="0.35">
      <c r="A25" t="s">
        <v>30</v>
      </c>
      <c r="B25" s="1"/>
      <c r="C25" s="1">
        <v>300</v>
      </c>
      <c r="D25" s="1"/>
      <c r="E25" s="1"/>
      <c r="F25" s="1"/>
      <c r="G25" s="1"/>
    </row>
    <row r="26" spans="1:7" x14ac:dyDescent="0.35">
      <c r="A26" t="s">
        <v>31</v>
      </c>
      <c r="B26" s="1"/>
      <c r="C26" s="1">
        <v>300</v>
      </c>
      <c r="D26" s="1"/>
      <c r="E26" s="1"/>
      <c r="F26" s="1"/>
      <c r="G26" s="1"/>
    </row>
    <row r="27" spans="1:7" x14ac:dyDescent="0.35">
      <c r="A27" t="s">
        <v>32</v>
      </c>
      <c r="C27" s="1">
        <v>6500</v>
      </c>
    </row>
    <row r="28" spans="1:7" x14ac:dyDescent="0.35">
      <c r="A28" t="s">
        <v>41</v>
      </c>
      <c r="C28" s="1">
        <v>960</v>
      </c>
    </row>
    <row r="29" spans="1:7" x14ac:dyDescent="0.35">
      <c r="A29" t="s">
        <v>35</v>
      </c>
      <c r="C29" s="1">
        <v>1200</v>
      </c>
    </row>
    <row r="30" spans="1:7" x14ac:dyDescent="0.35">
      <c r="A30" t="s">
        <v>40</v>
      </c>
      <c r="C30" s="1">
        <v>2400</v>
      </c>
    </row>
    <row r="31" spans="1:7" x14ac:dyDescent="0.35">
      <c r="A31" t="s">
        <v>26</v>
      </c>
      <c r="C31" s="2">
        <f>SUM(C23:C30)</f>
        <v>16820</v>
      </c>
    </row>
    <row r="32" spans="1:7" x14ac:dyDescent="0.35">
      <c r="D32" t="s">
        <v>36</v>
      </c>
      <c r="F32" s="2">
        <f>F19-C31</f>
        <v>105580</v>
      </c>
    </row>
    <row r="33" spans="1:1" x14ac:dyDescent="0.35">
      <c r="A33" t="s">
        <v>37</v>
      </c>
    </row>
    <row r="34" spans="1:1" x14ac:dyDescent="0.35">
      <c r="A34" t="s">
        <v>38</v>
      </c>
    </row>
    <row r="35" spans="1:1" x14ac:dyDescent="0.35">
      <c r="A35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Michelle Wand</dc:creator>
  <cp:lastModifiedBy>Anne Michelle Wand</cp:lastModifiedBy>
  <dcterms:created xsi:type="dcterms:W3CDTF">2020-06-13T16:58:56Z</dcterms:created>
  <dcterms:modified xsi:type="dcterms:W3CDTF">2020-06-18T15:34:32Z</dcterms:modified>
</cp:coreProperties>
</file>